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0. Октябрь\МСП_Р_Оборудование СКУД\"/>
    </mc:Choice>
  </mc:AlternateContent>
  <xr:revisionPtr revIDLastSave="0" documentId="13_ncr:1_{2FC6E6C4-ABF2-44FC-8073-4C498AA18C20}" xr6:coauthVersionLast="36" xr6:coauthVersionMax="36" xr10:uidLastSave="{00000000-0000-0000-0000-000000000000}"/>
  <bookViews>
    <workbookView xWindow="0" yWindow="0" windowWidth="19200" windowHeight="11385" tabRatio="526" xr2:uid="{00000000-000D-0000-FFFF-FFFF00000000}"/>
  </bookViews>
  <sheets>
    <sheet name="Спецификация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Спецификация!#REF!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Спецификация!#REF!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 iterateDelta="1E-4"/>
</workbook>
</file>

<file path=xl/calcChain.xml><?xml version="1.0" encoding="utf-8"?>
<calcChain xmlns="http://schemas.openxmlformats.org/spreadsheetml/2006/main">
  <c r="B5" i="5" l="1"/>
  <c r="C3" i="1"/>
  <c r="B2" i="1"/>
</calcChain>
</file>

<file path=xl/sharedStrings.xml><?xml version="1.0" encoding="utf-8"?>
<sst xmlns="http://schemas.openxmlformats.org/spreadsheetml/2006/main" count="89" uniqueCount="73">
  <si>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</si>
  <si>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</si>
  <si>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</si>
  <si>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</si>
  <si>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</si>
  <si>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</si>
  <si>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</si>
  <si>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</si>
  <si>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</si>
  <si>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</si>
  <si>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</si>
  <si>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</si>
  <si>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</si>
  <si>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</si>
  <si>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</si>
  <si>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</si>
  <si>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</si>
  <si>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</si>
  <si>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</si>
  <si>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</si>
  <si>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</si>
  <si>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</si>
  <si>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</si>
  <si>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</si>
  <si>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</si>
  <si>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</si>
  <si>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</si>
  <si>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</si>
  <si>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</si>
  <si>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</si>
  <si>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</si>
  <si>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</si>
  <si>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</si>
  <si>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</si>
  <si>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</si>
  <si>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</si>
  <si>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</si>
  <si>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*Информация о количестве товара 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настоящем Спецификации.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</si>
  <si>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</si>
  <si>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>Предельная стоимость лота 2 613 586,32  руб. с НДС.</t>
  </si>
  <si>
    <t>Бесконтактная смарт карта с 2 чипами Mifare и EM</t>
  </si>
  <si>
    <t>Mifare+EM бесконтактная смарт карта</t>
  </si>
  <si>
    <t>Стандарт Mifare, интерфейс Wiegand 34, считывание 3-6 см, температурный рабочий диапазон-30°+60°С, напряжение 10-14 В DC, потереблени не более 40 мA</t>
  </si>
  <si>
    <t>Кнопка выхода, НЗ/НО</t>
  </si>
  <si>
    <t>Кнопка выхода</t>
  </si>
  <si>
    <t>Извещатель охранный точечный магнитоконтактный</t>
  </si>
  <si>
    <t>2-х скоростной дверной доводчик, для дверей массой до 105 кг, габаритный размер: не более 223х45х67 мм, установочный размер: не более 206х19 мм,
масса брутто: не более 2,1кг., температурный режим: не менее -45ºС…+45ºС, цвет коричневый</t>
  </si>
  <si>
    <t>Доводчик двери  c тягой EN 2, 30 - 45 кг, 850 мм, 2-х скор., SL – алюм</t>
  </si>
  <si>
    <t>Терминал доступа с распознаванием лиц и встроенным считывателем Mifare карт. Не менее 7" TFT; видео-интерком; RTSP, H.264; Память: 5000 лиц; не менее 6000 карт;не менее 50000 событий; наличие TCP/IP;RS485;Wiegand;USB;замок; кнопка выхода;IP65, ISAPI, E-home 5.0.</t>
  </si>
  <si>
    <t>Напольное основание для терминала DS-K1T607/671 серии. Материал: SPCC, вес:  не более 6.7кг, размер не более: 98.5мм х 1342мм х 225мм</t>
  </si>
  <si>
    <t>Электромагнитный замок, 12V DC, не более 0,3 A, усилие не менее 180 кг</t>
  </si>
  <si>
    <t>Блок бесперебойного питания, не менее 7 Ач Uвх. AC 165-264 V, не менее  3A</t>
  </si>
  <si>
    <t>Аккумулятор 12V, 7AH</t>
  </si>
  <si>
    <t xml:space="preserve">Аккумулятор герметичный cвинцово-кислотный, не менее 12В/7Ач, ножевые клеммы </t>
  </si>
  <si>
    <t>Считыватель для дальней индентификации. Дальность считывания до 12 м (регулируется). Частота 865MHz-868MHz. Интерфейсы: Wiegand 26/34, USB. Питание DC 9-12 В, 1.2 A. Рабочая температура -20...+60 °C. Защита не менее IP66. Размеры не более 445x445x70мм.</t>
  </si>
  <si>
    <t>UHF метка на лобовое стекло автомобиля. Размер не более 100х26 мм. Расстояние считывания до 6 м.</t>
  </si>
  <si>
    <t xml:space="preserve">Считыватель QR-кода и карт формата Mifare для врезного монтажа; тип идентификаторов: QR-код и Mifare 13,56МГц (в режиме чтения UID); интерфейсы Wiegand-26,-34, RS-485, RS-232, USB;Дипазон рабочий не менее -20…+70°С; Размеры не более 86х86х42 мм </t>
  </si>
  <si>
    <t>Две распашные створки шириной 300 мм, установленная между односторонними тумбами, формирует две зоны прохода шириной 660 мм. Поддерживает потенциальный и импульсный режимы управления. Для автономного управления предусмотрен пульт, для работы в составе СКУД — подключение контроллера через сухие контакты.Два датчика прохода (вход/выход), индикация разрешения и запрета прохода в виде мнемонических символов на панели из искусственного камня с вставками из акрила. Материал корпуса — шлифованная нержавеющая сталь, стенка и створки — закаленное стекло. Рабочие температуры — не более +1 ºС… +40 ºС. Питание — не более 12 В DC. Ток, потребляемый в режиме ожидания, — не более 0.4 А, прохода — не более 3 А, максимальный — не более 5 А. Габариты тумбы со створками в закрытом состоянии — не более 1130×1500×800 мм, в открытом состоянии — не более 1130×1500×200 мм. Вес —не более 128 кг.</t>
  </si>
  <si>
    <t>Односторонняя тумба турникета поддерживает импульсный и потенциальный режимы управления. Работает автономно от пульта или в составе СКУД по сухим контактам. Оборудована распашной створкой шириной 300 мм. При установке двух тумб ширина зоны прохода составит 660 мм, автоматическая «антипаника», механическая разблокировка. Два датчика прохода (вход/выход), две панели индикации из искусственного камня с мнемоническими светодиодными знаками запрета и разрешения прохода. Корпус выполнен из шлифованной нержавеющей стали, стенка и створка — из закаленного стекла. Рабочие температуры — не менее +1 ºС… +40 ºС. Питание — не более 12 В DC. Ток, потребляемый в режиме ожидания, не более — 0.4 А, прохода — не более 3 А, максимальный —не более  5 А. Размер тумбы со створкой в состоянии «закрыто» — не более  1130×1500×500 мм, в состоянии «открыто» — не более 1130×1500×200 мм. Вес не более — 110 кг.</t>
  </si>
  <si>
    <t>Считыватель  ST-PR040MF или эквивалент</t>
  </si>
  <si>
    <t>Извещатель охранный точечный магнитоконтактный ИО-102-2 или эквивалент</t>
  </si>
  <si>
    <t>2-х скоростной дверной доводчик ATEC-D206H или эквивалент</t>
  </si>
  <si>
    <t>Доводчик двери ST-DC102-SL или эквивалент</t>
  </si>
  <si>
    <t>Модуль турникета Praktika T-04-SM-660 или эквивалент</t>
  </si>
  <si>
    <t>Модуль турникета Praktika T-04-СM-660 или эквивалент</t>
  </si>
  <si>
    <t>Терминал доступа с распознаванием лиц DS-K1T671M или эквивалент</t>
  </si>
  <si>
    <t>Напольное основание для терминала DS-KAB671-B или эквивалент</t>
  </si>
  <si>
    <t>ML-180A или эквивалент</t>
  </si>
  <si>
    <t>Блок бесперебойного питания ББП-30 исп.1 или эквивалент</t>
  </si>
  <si>
    <t>UHF1-10E или эквивалент</t>
  </si>
  <si>
    <t>ZKTeco UHF Parking tag или эквивалент</t>
  </si>
  <si>
    <t>TS-RDR-QR или эквивалент</t>
  </si>
  <si>
    <t>Ориентировочное количество*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</si>
</sst>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  <numFmt numFmtId="175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rgb="FF2080AD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70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 applyAlignment="1"/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23" applyFont="1" applyFill="1" applyBorder="1" applyAlignment="1" applyProtection="1">
      <alignment horizontal="left" vertical="top"/>
    </xf>
    <xf numFmtId="49" fontId="18" fillId="0" borderId="1" xfId="0" applyNumberFormat="1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22" fillId="0" borderId="0" xfId="0" applyFont="1" applyAlignment="1">
      <alignment vertical="center"/>
    </xf>
    <xf numFmtId="49" fontId="22" fillId="0" borderId="0" xfId="0" applyNumberFormat="1" applyFont="1" applyAlignment="1">
      <alignment horizontal="center" vertical="top" wrapText="1"/>
    </xf>
    <xf numFmtId="0" fontId="22" fillId="0" borderId="0" xfId="0" applyFont="1"/>
    <xf numFmtId="0" fontId="25" fillId="0" borderId="2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/>
    </xf>
    <xf numFmtId="0" fontId="22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26" fillId="0" borderId="0" xfId="0" applyFont="1"/>
    <xf numFmtId="49" fontId="26" fillId="0" borderId="0" xfId="0" applyNumberFormat="1" applyFont="1" applyAlignment="1">
      <alignment horizontal="center" vertical="top" wrapText="1"/>
    </xf>
    <xf numFmtId="0" fontId="24" fillId="0" borderId="0" xfId="0" applyFont="1"/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/>
    </xf>
    <xf numFmtId="0" fontId="27" fillId="0" borderId="0" xfId="23" applyFont="1" applyFill="1" applyBorder="1" applyAlignment="1" applyProtection="1">
      <alignment horizontal="left" vertical="top" wrapText="1"/>
    </xf>
    <xf numFmtId="49" fontId="24" fillId="0" borderId="0" xfId="0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17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49" fontId="20" fillId="0" borderId="1" xfId="0" applyNumberFormat="1" applyFont="1" applyFill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/>
      <protection locked="0"/>
    </xf>
    <xf numFmtId="4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/>
    <xf numFmtId="0" fontId="20" fillId="0" borderId="9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7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7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7" xfId="0" applyFont="1" applyBorder="1" applyAlignment="1">
      <alignment horizontal="left" wrapText="1"/>
    </xf>
    <xf numFmtId="0" fontId="20" fillId="2" borderId="1" xfId="0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39"/>
  <sheetViews>
    <sheetView tabSelected="1" topLeftCell="B29" zoomScale="80" zoomScaleNormal="80" workbookViewId="0">
      <selection activeCell="D18" sqref="D18"/>
    </sheetView>
  </sheetViews>
  <sheetFormatPr defaultRowHeight="18.75" x14ac:dyDescent="0.3"/>
  <cols>
    <col min="1" max="1" width="2.28515625" hidden="1" customWidth="1"/>
    <col min="2" max="2" width="7.5703125" style="17" customWidth="1"/>
    <col min="3" max="3" width="42.140625" style="7" customWidth="1"/>
    <col min="4" max="4" width="115" style="35" customWidth="1"/>
    <col min="5" max="5" width="7.7109375" style="18" customWidth="1"/>
    <col min="6" max="6" width="16.5703125" style="6" customWidth="1"/>
    <col min="7" max="7" width="28.42578125" style="7" customWidth="1"/>
    <col min="8" max="8" width="31.7109375" style="7" customWidth="1"/>
    <col min="9" max="9" width="19.42578125" customWidth="1"/>
    <col min="10" max="10" width="107" style="36" customWidth="1"/>
    <col min="11" max="11" width="12.28515625" bestFit="1" customWidth="1"/>
    <col min="12" max="12" width="18.140625" customWidth="1"/>
  </cols>
  <sheetData>
    <row r="1" spans="2:10" ht="25.5" hidden="1" customHeight="1" x14ac:dyDescent="0.3">
      <c r="B1" s="4"/>
      <c r="C1" s="19" t="s">
        <v>0</v>
      </c>
      <c r="D1" s="27"/>
      <c r="E1" s="5"/>
    </row>
    <row r="2" spans="2:10" ht="18" hidden="1" customHeight="1" x14ac:dyDescent="0.3">
      <c r="B2" s="8" t="str">
        <f>Query1_UA2_NAME</f>
        <v/>
      </c>
      <c r="C2" s="20"/>
      <c r="D2" s="28"/>
      <c r="E2" s="9"/>
    </row>
    <row r="3" spans="2:10" ht="15" hidden="1" customHeight="1" x14ac:dyDescent="0.3">
      <c r="B3" s="4"/>
      <c r="C3" s="21" t="str">
        <f>Query1_TIP_NAME</f>
        <v/>
      </c>
      <c r="D3" s="29"/>
      <c r="E3" s="10"/>
    </row>
    <row r="4" spans="2:10" ht="15" hidden="1" customHeight="1" x14ac:dyDescent="0.3">
      <c r="B4" s="4"/>
      <c r="C4" s="22" t="s">
        <v>1</v>
      </c>
      <c r="D4" s="30"/>
      <c r="E4" s="11" t="s">
        <v>2</v>
      </c>
    </row>
    <row r="5" spans="2:10" ht="15" hidden="1" customHeight="1" x14ac:dyDescent="0.3">
      <c r="B5" s="4"/>
      <c r="C5" s="22" t="s">
        <v>3</v>
      </c>
      <c r="D5" s="31"/>
      <c r="E5" s="13" t="s">
        <v>4</v>
      </c>
    </row>
    <row r="6" spans="2:10" ht="15" hidden="1" customHeight="1" x14ac:dyDescent="0.3">
      <c r="B6" s="4"/>
      <c r="C6" s="22" t="s">
        <v>5</v>
      </c>
      <c r="D6" s="30"/>
      <c r="E6" s="13" t="s">
        <v>6</v>
      </c>
    </row>
    <row r="7" spans="2:10" ht="15" hidden="1" customHeight="1" x14ac:dyDescent="0.3">
      <c r="B7" s="4"/>
      <c r="C7" s="23" t="s">
        <v>7</v>
      </c>
      <c r="D7" s="32"/>
      <c r="E7" s="14" t="s">
        <v>8</v>
      </c>
    </row>
    <row r="8" spans="2:10" ht="15" hidden="1" customHeight="1" x14ac:dyDescent="0.3">
      <c r="B8" s="4"/>
      <c r="C8" s="22" t="s">
        <v>9</v>
      </c>
      <c r="D8" s="33"/>
      <c r="E8" s="15" t="s">
        <v>10</v>
      </c>
    </row>
    <row r="9" spans="2:10" ht="15" hidden="1" customHeight="1" x14ac:dyDescent="0.3">
      <c r="B9" s="4"/>
      <c r="C9" s="22" t="s">
        <v>11</v>
      </c>
      <c r="D9" s="30"/>
      <c r="E9" s="13">
        <v>997750001</v>
      </c>
    </row>
    <row r="10" spans="2:10" ht="15" hidden="1" customHeight="1" x14ac:dyDescent="0.3">
      <c r="B10" s="4"/>
      <c r="C10" s="22" t="s">
        <v>12</v>
      </c>
      <c r="D10" s="30"/>
      <c r="E10" s="13">
        <v>804013</v>
      </c>
    </row>
    <row r="11" spans="2:10" s="1" customFormat="1" ht="15" customHeight="1" x14ac:dyDescent="0.25">
      <c r="B11" s="56" t="s">
        <v>29</v>
      </c>
      <c r="C11" s="56"/>
      <c r="D11" s="56"/>
      <c r="E11" s="56"/>
      <c r="F11" s="56"/>
      <c r="G11" s="56"/>
      <c r="H11" s="56"/>
      <c r="J11" s="36"/>
    </row>
    <row r="12" spans="2:10" s="1" customFormat="1" ht="15" customHeight="1" x14ac:dyDescent="0.3">
      <c r="B12" s="4"/>
      <c r="C12" s="24"/>
      <c r="D12" s="50"/>
      <c r="E12" s="12"/>
      <c r="F12" s="7"/>
      <c r="G12" s="7"/>
      <c r="H12" s="7"/>
      <c r="J12" s="36"/>
    </row>
    <row r="13" spans="2:10" s="1" customFormat="1" ht="15" customHeight="1" x14ac:dyDescent="0.3">
      <c r="B13" s="4"/>
      <c r="C13" s="25"/>
      <c r="D13" s="34" t="s">
        <v>28</v>
      </c>
      <c r="E13" s="16"/>
      <c r="F13" s="16"/>
      <c r="G13" s="7"/>
      <c r="H13" s="7"/>
      <c r="J13" s="36"/>
    </row>
    <row r="14" spans="2:10" s="1" customFormat="1" ht="15" customHeight="1" x14ac:dyDescent="0.3">
      <c r="B14" s="4"/>
      <c r="C14" s="24"/>
      <c r="D14" s="30"/>
      <c r="E14" s="12"/>
      <c r="F14" s="6"/>
      <c r="G14" s="7"/>
      <c r="H14" s="7"/>
      <c r="J14" s="36"/>
    </row>
    <row r="15" spans="2:10" ht="138" customHeight="1" x14ac:dyDescent="0.25">
      <c r="B15" s="39" t="s">
        <v>18</v>
      </c>
      <c r="C15" s="39" t="s">
        <v>19</v>
      </c>
      <c r="D15" s="40" t="s">
        <v>21</v>
      </c>
      <c r="E15" s="39" t="s">
        <v>20</v>
      </c>
      <c r="F15" s="39" t="s">
        <v>72</v>
      </c>
      <c r="G15" s="39" t="s">
        <v>30</v>
      </c>
      <c r="H15" s="39" t="s">
        <v>31</v>
      </c>
    </row>
    <row r="16" spans="2:10" s="1" customFormat="1" ht="30" x14ac:dyDescent="0.25">
      <c r="B16" s="41">
        <v>1</v>
      </c>
      <c r="C16" s="42" t="s">
        <v>59</v>
      </c>
      <c r="D16" s="43" t="s">
        <v>42</v>
      </c>
      <c r="E16" s="44" t="s">
        <v>17</v>
      </c>
      <c r="F16" s="45">
        <v>300</v>
      </c>
      <c r="G16" s="46">
        <v>2122.3250000000003</v>
      </c>
      <c r="H16" s="46">
        <v>2546.7900000000004</v>
      </c>
      <c r="I16" s="36"/>
      <c r="J16" s="36"/>
    </row>
    <row r="17" spans="2:12" s="1" customFormat="1" x14ac:dyDescent="0.25">
      <c r="B17" s="41">
        <v>2</v>
      </c>
      <c r="C17" s="42" t="s">
        <v>41</v>
      </c>
      <c r="D17" s="43" t="s">
        <v>40</v>
      </c>
      <c r="E17" s="44" t="s">
        <v>17</v>
      </c>
      <c r="F17" s="45">
        <v>3000</v>
      </c>
      <c r="G17" s="46">
        <v>61.666666666666671</v>
      </c>
      <c r="H17" s="46">
        <v>74</v>
      </c>
      <c r="I17" s="36"/>
      <c r="J17" s="36"/>
    </row>
    <row r="18" spans="2:12" s="1" customFormat="1" x14ac:dyDescent="0.25">
      <c r="B18" s="41">
        <v>3</v>
      </c>
      <c r="C18" s="42" t="s">
        <v>44</v>
      </c>
      <c r="D18" s="43" t="s">
        <v>43</v>
      </c>
      <c r="E18" s="44" t="s">
        <v>17</v>
      </c>
      <c r="F18" s="45">
        <v>100</v>
      </c>
      <c r="G18" s="46">
        <v>38.333333333333336</v>
      </c>
      <c r="H18" s="46">
        <v>46</v>
      </c>
      <c r="I18" s="36"/>
      <c r="J18" s="36"/>
    </row>
    <row r="19" spans="2:12" s="1" customFormat="1" ht="45" x14ac:dyDescent="0.25">
      <c r="B19" s="41">
        <v>4</v>
      </c>
      <c r="C19" s="42" t="s">
        <v>60</v>
      </c>
      <c r="D19" s="43" t="s">
        <v>45</v>
      </c>
      <c r="E19" s="44" t="s">
        <v>17</v>
      </c>
      <c r="F19" s="45">
        <v>250</v>
      </c>
      <c r="G19" s="46">
        <v>36.55833333333333</v>
      </c>
      <c r="H19" s="46">
        <v>43.87</v>
      </c>
      <c r="I19" s="36"/>
      <c r="J19" s="36"/>
    </row>
    <row r="20" spans="2:12" s="1" customFormat="1" ht="45" x14ac:dyDescent="0.25">
      <c r="B20" s="41">
        <v>5</v>
      </c>
      <c r="C20" s="42" t="s">
        <v>61</v>
      </c>
      <c r="D20" s="43" t="s">
        <v>46</v>
      </c>
      <c r="E20" s="44" t="s">
        <v>17</v>
      </c>
      <c r="F20" s="45">
        <v>150</v>
      </c>
      <c r="G20" s="46">
        <v>1027.5</v>
      </c>
      <c r="H20" s="46">
        <v>1233</v>
      </c>
      <c r="I20" s="36"/>
      <c r="J20" s="36"/>
    </row>
    <row r="21" spans="2:12" s="1" customFormat="1" ht="33.75" customHeight="1" x14ac:dyDescent="0.25">
      <c r="B21" s="41">
        <v>6</v>
      </c>
      <c r="C21" s="42" t="s">
        <v>62</v>
      </c>
      <c r="D21" s="43" t="s">
        <v>47</v>
      </c>
      <c r="E21" s="44" t="s">
        <v>17</v>
      </c>
      <c r="F21" s="45">
        <v>100</v>
      </c>
      <c r="G21" s="46">
        <v>509.07499999999999</v>
      </c>
      <c r="H21" s="46">
        <v>610.89</v>
      </c>
      <c r="I21" s="36"/>
      <c r="J21" s="36"/>
    </row>
    <row r="22" spans="2:12" s="26" customFormat="1" ht="135" x14ac:dyDescent="0.25">
      <c r="B22" s="41">
        <v>7</v>
      </c>
      <c r="C22" s="42" t="s">
        <v>63</v>
      </c>
      <c r="D22" s="47" t="s">
        <v>58</v>
      </c>
      <c r="E22" s="48" t="s">
        <v>17</v>
      </c>
      <c r="F22" s="45">
        <v>2</v>
      </c>
      <c r="G22" s="46">
        <v>148796.66666666669</v>
      </c>
      <c r="H22" s="49">
        <v>178556.00000000003</v>
      </c>
      <c r="I22" s="37"/>
      <c r="J22" s="37"/>
      <c r="K22" s="1"/>
      <c r="L22" s="1"/>
    </row>
    <row r="23" spans="2:12" s="1" customFormat="1" ht="135" x14ac:dyDescent="0.25">
      <c r="B23" s="41">
        <v>8</v>
      </c>
      <c r="C23" s="42" t="s">
        <v>64</v>
      </c>
      <c r="D23" s="43" t="s">
        <v>57</v>
      </c>
      <c r="E23" s="44" t="s">
        <v>17</v>
      </c>
      <c r="F23" s="45">
        <v>2</v>
      </c>
      <c r="G23" s="46">
        <v>187512.66666666669</v>
      </c>
      <c r="H23" s="46">
        <v>225015.2</v>
      </c>
      <c r="I23" s="36"/>
      <c r="J23" s="36"/>
    </row>
    <row r="24" spans="2:12" s="1" customFormat="1" ht="45" x14ac:dyDescent="0.25">
      <c r="B24" s="41">
        <v>9</v>
      </c>
      <c r="C24" s="42" t="s">
        <v>65</v>
      </c>
      <c r="D24" s="43" t="s">
        <v>48</v>
      </c>
      <c r="E24" s="44" t="s">
        <v>17</v>
      </c>
      <c r="F24" s="45">
        <v>2</v>
      </c>
      <c r="G24" s="46">
        <v>37491.666666666672</v>
      </c>
      <c r="H24" s="46">
        <v>44990.000000000007</v>
      </c>
      <c r="I24" s="36"/>
      <c r="J24" s="36"/>
    </row>
    <row r="25" spans="2:12" s="1" customFormat="1" ht="30" x14ac:dyDescent="0.25">
      <c r="B25" s="41">
        <v>10</v>
      </c>
      <c r="C25" s="42" t="s">
        <v>66</v>
      </c>
      <c r="D25" s="43" t="s">
        <v>49</v>
      </c>
      <c r="E25" s="44" t="s">
        <v>17</v>
      </c>
      <c r="F25" s="45">
        <v>2</v>
      </c>
      <c r="G25" s="46">
        <v>11618.75</v>
      </c>
      <c r="H25" s="46">
        <v>13942.5</v>
      </c>
      <c r="I25" s="36"/>
      <c r="J25" s="36"/>
    </row>
    <row r="26" spans="2:12" s="1" customFormat="1" x14ac:dyDescent="0.25">
      <c r="B26" s="41">
        <v>11</v>
      </c>
      <c r="C26" s="42" t="s">
        <v>67</v>
      </c>
      <c r="D26" s="43" t="s">
        <v>50</v>
      </c>
      <c r="E26" s="44" t="s">
        <v>17</v>
      </c>
      <c r="F26" s="45">
        <v>200</v>
      </c>
      <c r="G26" s="46">
        <v>1035.8333333333335</v>
      </c>
      <c r="H26" s="46">
        <v>1243.0000000000002</v>
      </c>
      <c r="I26" s="36"/>
      <c r="J26" s="36"/>
    </row>
    <row r="27" spans="2:12" s="1" customFormat="1" ht="30" x14ac:dyDescent="0.25">
      <c r="B27" s="41">
        <v>12</v>
      </c>
      <c r="C27" s="42" t="s">
        <v>68</v>
      </c>
      <c r="D27" s="43" t="s">
        <v>51</v>
      </c>
      <c r="E27" s="44" t="s">
        <v>17</v>
      </c>
      <c r="F27" s="45">
        <v>80</v>
      </c>
      <c r="G27" s="46">
        <v>1093.3333333333335</v>
      </c>
      <c r="H27" s="46">
        <v>1312.0000000000002</v>
      </c>
      <c r="I27" s="36"/>
      <c r="J27" s="36"/>
    </row>
    <row r="28" spans="2:12" s="1" customFormat="1" x14ac:dyDescent="0.25">
      <c r="B28" s="41">
        <v>13</v>
      </c>
      <c r="C28" s="42" t="s">
        <v>52</v>
      </c>
      <c r="D28" s="43" t="s">
        <v>53</v>
      </c>
      <c r="E28" s="44" t="s">
        <v>17</v>
      </c>
      <c r="F28" s="45">
        <v>80</v>
      </c>
      <c r="G28" s="46">
        <v>494.88333333333338</v>
      </c>
      <c r="H28" s="46">
        <v>593.86</v>
      </c>
      <c r="I28" s="36"/>
      <c r="J28" s="36"/>
    </row>
    <row r="29" spans="2:12" s="1" customFormat="1" ht="45" x14ac:dyDescent="0.25">
      <c r="B29" s="41">
        <v>14</v>
      </c>
      <c r="C29" s="42" t="s">
        <v>69</v>
      </c>
      <c r="D29" s="43" t="s">
        <v>54</v>
      </c>
      <c r="E29" s="44" t="s">
        <v>17</v>
      </c>
      <c r="F29" s="45">
        <v>1</v>
      </c>
      <c r="G29" s="46">
        <v>16986.666666666668</v>
      </c>
      <c r="H29" s="46">
        <v>20384</v>
      </c>
      <c r="I29" s="36"/>
      <c r="J29" s="36"/>
    </row>
    <row r="30" spans="2:12" s="1" customFormat="1" x14ac:dyDescent="0.25">
      <c r="B30" s="41">
        <v>15</v>
      </c>
      <c r="C30" s="42" t="s">
        <v>70</v>
      </c>
      <c r="D30" s="43" t="s">
        <v>55</v>
      </c>
      <c r="E30" s="44" t="s">
        <v>17</v>
      </c>
      <c r="F30" s="45">
        <v>50</v>
      </c>
      <c r="G30" s="46">
        <v>33.166666666666664</v>
      </c>
      <c r="H30" s="46">
        <v>39.799999999999997</v>
      </c>
      <c r="I30" s="36"/>
      <c r="J30" s="36"/>
    </row>
    <row r="31" spans="2:12" s="1" customFormat="1" ht="45" x14ac:dyDescent="0.25">
      <c r="B31" s="41">
        <v>16</v>
      </c>
      <c r="C31" s="42" t="s">
        <v>71</v>
      </c>
      <c r="D31" s="43" t="s">
        <v>56</v>
      </c>
      <c r="E31" s="44" t="s">
        <v>17</v>
      </c>
      <c r="F31" s="45">
        <v>2</v>
      </c>
      <c r="G31" s="46">
        <v>7288.5916666666662</v>
      </c>
      <c r="H31" s="46">
        <v>8746.31</v>
      </c>
      <c r="I31" s="36"/>
      <c r="J31" s="36"/>
    </row>
    <row r="32" spans="2:12" s="1" customFormat="1" ht="36" customHeight="1" x14ac:dyDescent="0.25">
      <c r="B32" s="68" t="s">
        <v>37</v>
      </c>
      <c r="C32" s="68"/>
      <c r="D32" s="68"/>
      <c r="E32" s="68"/>
      <c r="F32" s="68"/>
      <c r="G32" s="68"/>
      <c r="H32" s="69"/>
      <c r="J32" s="36"/>
      <c r="L32" s="38"/>
    </row>
    <row r="33" spans="2:8" x14ac:dyDescent="0.25">
      <c r="B33" s="55" t="s">
        <v>39</v>
      </c>
      <c r="C33" s="55"/>
      <c r="D33" s="55"/>
      <c r="E33" s="55"/>
      <c r="F33" s="55"/>
      <c r="G33" s="55"/>
      <c r="H33" s="57"/>
    </row>
    <row r="34" spans="2:8" x14ac:dyDescent="0.25">
      <c r="B34" s="55" t="s">
        <v>32</v>
      </c>
      <c r="C34" s="55"/>
      <c r="D34" s="67" t="s">
        <v>38</v>
      </c>
      <c r="E34" s="67"/>
      <c r="F34" s="67"/>
      <c r="G34" s="67"/>
      <c r="H34" s="67"/>
    </row>
    <row r="35" spans="2:8" x14ac:dyDescent="0.3">
      <c r="B35" s="54" t="s">
        <v>22</v>
      </c>
      <c r="C35" s="55"/>
      <c r="D35" s="64" t="s">
        <v>34</v>
      </c>
      <c r="E35" s="65"/>
      <c r="F35" s="65"/>
      <c r="G35" s="65"/>
      <c r="H35" s="66"/>
    </row>
    <row r="36" spans="2:8" ht="37.5" customHeight="1" x14ac:dyDescent="0.3">
      <c r="B36" s="54" t="s">
        <v>23</v>
      </c>
      <c r="C36" s="55"/>
      <c r="D36" s="64" t="s">
        <v>33</v>
      </c>
      <c r="E36" s="65"/>
      <c r="F36" s="65"/>
      <c r="G36" s="65"/>
      <c r="H36" s="66"/>
    </row>
    <row r="37" spans="2:8" x14ac:dyDescent="0.3">
      <c r="B37" s="54" t="s">
        <v>24</v>
      </c>
      <c r="C37" s="55"/>
      <c r="D37" s="61" t="s">
        <v>27</v>
      </c>
      <c r="E37" s="62"/>
      <c r="F37" s="62"/>
      <c r="G37" s="62"/>
      <c r="H37" s="63"/>
    </row>
    <row r="38" spans="2:8" ht="76.5" customHeight="1" x14ac:dyDescent="0.25">
      <c r="B38" s="54" t="s">
        <v>25</v>
      </c>
      <c r="C38" s="55"/>
      <c r="D38" s="58" t="s">
        <v>36</v>
      </c>
      <c r="E38" s="59"/>
      <c r="F38" s="59"/>
      <c r="G38" s="59"/>
      <c r="H38" s="60"/>
    </row>
    <row r="39" spans="2:8" ht="42" customHeight="1" thickBot="1" x14ac:dyDescent="0.3">
      <c r="B39" s="51" t="s">
        <v>26</v>
      </c>
      <c r="C39" s="51"/>
      <c r="D39" s="52" t="s">
        <v>35</v>
      </c>
      <c r="E39" s="52"/>
      <c r="F39" s="52"/>
      <c r="G39" s="52"/>
      <c r="H39" s="53"/>
    </row>
  </sheetData>
  <sortState ref="B16:E42">
    <sortCondition ref="C16:C42"/>
  </sortState>
  <mergeCells count="15">
    <mergeCell ref="B11:H11"/>
    <mergeCell ref="B33:H33"/>
    <mergeCell ref="B38:C38"/>
    <mergeCell ref="D38:H38"/>
    <mergeCell ref="B34:C34"/>
    <mergeCell ref="D37:H37"/>
    <mergeCell ref="D36:H36"/>
    <mergeCell ref="D35:H35"/>
    <mergeCell ref="D34:H34"/>
    <mergeCell ref="B32:H32"/>
    <mergeCell ref="B39:C39"/>
    <mergeCell ref="D39:H39"/>
    <mergeCell ref="B35:C35"/>
    <mergeCell ref="B36:C36"/>
    <mergeCell ref="B37:C37"/>
  </mergeCells>
  <conditionalFormatting sqref="C40:C1048576 C1:C10 C14:C15 C12">
    <cfRule type="duplicateValues" dxfId="2" priority="109"/>
  </conditionalFormatting>
  <conditionalFormatting sqref="D40:D1048576 D1:D10 D13:D15">
    <cfRule type="duplicateValues" dxfId="1" priority="134"/>
  </conditionalFormatting>
  <conditionalFormatting sqref="D35:D39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4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Резяпова Адэля Геннадьевна</cp:lastModifiedBy>
  <cp:lastPrinted>2020-08-06T05:47:13Z</cp:lastPrinted>
  <dcterms:created xsi:type="dcterms:W3CDTF">2013-11-01T05:44:31Z</dcterms:created>
  <dcterms:modified xsi:type="dcterms:W3CDTF">2021-10-25T04:10:19Z</dcterms:modified>
</cp:coreProperties>
</file>